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filterPrivacy="1" defaultThemeVersion="124226"/>
  <xr:revisionPtr revIDLastSave="0" documentId="13_ncr:1_{12036E8F-A99D-4E83-AC57-0F240F7989F1}" xr6:coauthVersionLast="47" xr6:coauthVersionMax="47" xr10:uidLastSave="{00000000-0000-0000-0000-000000000000}"/>
  <bookViews>
    <workbookView xWindow="-120" yWindow="-120" windowWidth="20730" windowHeight="11160" xr2:uid="{00000000-000D-0000-FFFF-FFFF00000000}"/>
  </bookViews>
  <sheets>
    <sheet name="Atatürk İlke ve İnkılap Tarihi" sheetId="1" r:id="rId1"/>
  </sheets>
  <definedNames>
    <definedName name="_xlnm.Print_Area" localSheetId="0">'Atatürk İlke ve İnkılap Tarihi'!$A$1:$O$10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7" i="1" l="1"/>
  <c r="K7" i="1"/>
  <c r="I7" i="1"/>
  <c r="G7" i="1"/>
  <c r="G8" i="1"/>
  <c r="N7" i="1" l="1"/>
  <c r="M8" i="1"/>
  <c r="K8" i="1"/>
  <c r="K6" i="1"/>
  <c r="M6" i="1" l="1"/>
  <c r="I8" i="1"/>
  <c r="N8" i="1" s="1"/>
  <c r="I6" i="1"/>
  <c r="G6" i="1"/>
  <c r="N6" i="1" l="1"/>
</calcChain>
</file>

<file path=xl/sharedStrings.xml><?xml version="1.0" encoding="utf-8"?>
<sst xmlns="http://schemas.openxmlformats.org/spreadsheetml/2006/main" count="27" uniqueCount="27">
  <si>
    <t>Sıra No</t>
  </si>
  <si>
    <t>Kontenjan</t>
  </si>
  <si>
    <t>İlan No/Kadro Ünvanı</t>
  </si>
  <si>
    <t>Lisans Mezuniyet Puanı</t>
  </si>
  <si>
    <t xml:space="preserve">
</t>
  </si>
  <si>
    <t>*Bu duyuru, ilgili Yönetmelik uyarınca Resmi Tebligat niteliğinde olup, adaylara ayrıca tebligat yapılmayacaktır.</t>
  </si>
  <si>
    <t>Rektörlük/Atatürk İlkeleri ve İnkılap Tarihi</t>
  </si>
  <si>
    <t>Kadro Yeri</t>
  </si>
  <si>
    <t>Sınava Giren Aday</t>
  </si>
  <si>
    <t>Yabancı Dil Puanı</t>
  </si>
  <si>
    <t>Giriş Sınav Notu</t>
  </si>
  <si>
    <t>Sonuç</t>
  </si>
  <si>
    <t>Yedek</t>
  </si>
  <si>
    <t>ALES Puanı</t>
  </si>
  <si>
    <t xml:space="preserve">Asil </t>
  </si>
  <si>
    <t>26.07.2022 tarih ve 31904 sayılı Resmi Gazete İlanı /Öğretim Görevlisi
Ön Değerlendirme Tarihi:12.08.2022
Giriş Sınavı Tarihi:16.08.2022
Nihai Değerlendirme Tarihi:18.08.2022</t>
  </si>
  <si>
    <t>(A)
30%</t>
  </si>
  <si>
    <t>(B)
30%</t>
  </si>
  <si>
    <t>( C )
10%</t>
  </si>
  <si>
    <t>(D)
30%</t>
  </si>
  <si>
    <t>(A+B+C+D)
Değerlendirme Başarı Notu</t>
  </si>
  <si>
    <t xml:space="preserve">Üniversitemiz Rektörlük Atatürk İlkeleri ve İnkılap Tarihi  Bölümü, bünyesinde istihdam edilecek olan Öğretim Görevlisi, bünyesinde istihdam edilmek üzere ilan edilen 1(bir) Öğretim Görevlisi Kadrosu için başvuran adayların; ''Öğretim Üyesi Dışındaki Öğretim Elemanı Kadrolarına Yapılacak Atamalarda Uygulanacak Merkezi Sınav ile Giriş Sınavlarına İlişkin Usul ve Esaslar Hakkında Yönetmelik'' in 12. maddesi uyarınca giriş sınavı nihai değerlendirme sonucu aşağıda gösterilmiştir.     </t>
  </si>
  <si>
    <t>Ab******** BE***</t>
  </si>
  <si>
    <t>Fa*** Ey*** ÇO***</t>
  </si>
  <si>
    <t>Ni**** OR**</t>
  </si>
  <si>
    <t>-</t>
  </si>
  <si>
    <t xml:space="preserve">TC
 İSTANBUL MEDİPOL ÜNİVERSİTESİ REKTÖRLÜĞÜ
ATATÜRK İLKELERİ VE İNKILAP TARİHİ BÖLÜMÜ 
ÖĞRETİM GÖREVLİSİ GİRİŞ SINAVI NİHAİ DEĞERLENDİRME SONUCU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</si>
</sst>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family val="2"/>
      <scheme val="minor"/>
    </font>
    <font>
      <sz val="11"/>
      <color theme="1"/>
      <name val="Calibri"/>
      <family val="2"/>
      <charset val="162"/>
      <scheme val="minor"/>
    </font>
    <font>
      <sz val="11"/>
      <color theme="1"/>
      <name val="Calibri"/>
      <family val="2"/>
      <charset val="162"/>
      <scheme val="minor"/>
    </font>
    <font>
      <sz val="16"/>
      <color theme="1"/>
      <name val="Calibri"/>
      <family val="2"/>
      <scheme val="minor"/>
    </font>
    <font>
      <sz val="12"/>
      <color theme="1"/>
      <name val="Times New Roman"/>
      <family val="1"/>
      <charset val="162"/>
    </font>
    <font>
      <b/>
      <sz val="12"/>
      <color theme="1"/>
      <name val="Times New Roman"/>
      <family val="1"/>
      <charset val="162"/>
    </font>
    <font>
      <sz val="12"/>
      <color theme="1"/>
      <name val="Times 12"/>
      <charset val="162"/>
    </font>
    <font>
      <b/>
      <sz val="12"/>
      <name val="Calibri"/>
      <family val="2"/>
      <charset val="162"/>
      <scheme val="minor"/>
    </font>
    <font>
      <b/>
      <sz val="11"/>
      <name val="Calibri"/>
      <family val="2"/>
      <charset val="162"/>
      <scheme val="minor"/>
    </font>
    <font>
      <sz val="12"/>
      <name val="Calibri"/>
      <family val="2"/>
      <charset val="162"/>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bottom style="thin">
        <color indexed="64"/>
      </bottom>
      <diagonal/>
    </border>
  </borders>
  <cellStyleXfs count="2">
    <xf numFmtId="0" fontId="0" fillId="0" borderId="0"/>
    <xf numFmtId="0" fontId="2" fillId="0" borderId="0"/>
  </cellStyleXfs>
  <cellXfs count="42">
    <xf numFmtId="0" fontId="0" fillId="0" borderId="0" xfId="0"/>
    <xf numFmtId="0" fontId="0" fillId="0" borderId="0" xfId="0" applyAlignment="1">
      <alignment vertical="center"/>
    </xf>
    <xf numFmtId="0" fontId="3" fillId="0" borderId="0" xfId="0" applyFont="1"/>
    <xf numFmtId="9" fontId="5" fillId="2" borderId="1" xfId="0" applyNumberFormat="1" applyFont="1" applyFill="1" applyBorder="1" applyAlignment="1">
      <alignment horizontal="center"/>
    </xf>
    <xf numFmtId="0" fontId="0" fillId="0" borderId="0" xfId="0"/>
    <xf numFmtId="0" fontId="4" fillId="2" borderId="1" xfId="0" applyFont="1" applyFill="1" applyBorder="1" applyAlignment="1">
      <alignment horizontal="center" vertical="center"/>
    </xf>
    <xf numFmtId="0" fontId="5" fillId="0" borderId="1" xfId="0" applyFont="1" applyBorder="1" applyAlignment="1">
      <alignment horizontal="center" vertical="center"/>
    </xf>
    <xf numFmtId="0" fontId="4" fillId="2" borderId="0" xfId="0" applyFont="1" applyFill="1"/>
    <xf numFmtId="0" fontId="4" fillId="0" borderId="0" xfId="0" applyFont="1"/>
    <xf numFmtId="0" fontId="4" fillId="0" borderId="0" xfId="0" applyFont="1" applyAlignment="1">
      <alignment horizontal="center"/>
    </xf>
    <xf numFmtId="0" fontId="4" fillId="0" borderId="0" xfId="0" applyFont="1" applyAlignment="1">
      <alignment horizontal="center" vertical="center"/>
    </xf>
    <xf numFmtId="0" fontId="4" fillId="0" borderId="1" xfId="0" applyFont="1" applyBorder="1" applyAlignment="1">
      <alignment vertical="center"/>
    </xf>
    <xf numFmtId="0" fontId="5" fillId="2" borderId="1" xfId="0"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5" fillId="2" borderId="1" xfId="0" applyFont="1" applyFill="1" applyBorder="1" applyAlignment="1">
      <alignment horizontal="center" vertical="center" wrapText="1"/>
    </xf>
    <xf numFmtId="0" fontId="1" fillId="0" borderId="0" xfId="0" applyFont="1"/>
    <xf numFmtId="0" fontId="1" fillId="0" borderId="0" xfId="0" applyFont="1" applyAlignment="1">
      <alignment vertical="center"/>
    </xf>
    <xf numFmtId="0" fontId="5" fillId="2" borderId="1" xfId="0" applyFont="1" applyFill="1" applyBorder="1" applyAlignment="1">
      <alignment horizontal="center" vertical="center" wrapText="1"/>
    </xf>
    <xf numFmtId="9" fontId="5" fillId="2" borderId="1" xfId="0" applyNumberFormat="1" applyFont="1" applyFill="1" applyBorder="1" applyAlignment="1">
      <alignment horizontal="center" wrapText="1"/>
    </xf>
    <xf numFmtId="0" fontId="8" fillId="0" borderId="7" xfId="0" applyFont="1" applyFill="1" applyBorder="1"/>
    <xf numFmtId="0" fontId="8" fillId="0" borderId="8" xfId="0" applyFont="1" applyFill="1" applyBorder="1"/>
    <xf numFmtId="0" fontId="8" fillId="0" borderId="0" xfId="0" applyFont="1" applyFill="1" applyBorder="1"/>
    <xf numFmtId="0" fontId="8" fillId="0" borderId="1" xfId="0" applyFont="1" applyFill="1" applyBorder="1"/>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0" fillId="2" borderId="0" xfId="0" applyFill="1" applyAlignment="1">
      <alignment horizont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2" borderId="1" xfId="0" applyFont="1" applyFill="1" applyBorder="1" applyAlignment="1">
      <alignment horizontal="center"/>
    </xf>
    <xf numFmtId="0" fontId="5" fillId="0" borderId="1" xfId="0" applyFont="1" applyBorder="1" applyAlignment="1">
      <alignment horizontal="center" vertical="center"/>
    </xf>
    <xf numFmtId="9" fontId="5" fillId="2" borderId="2" xfId="0" applyNumberFormat="1" applyFont="1" applyFill="1" applyBorder="1" applyAlignment="1">
      <alignment horizontal="center" wrapText="1"/>
    </xf>
    <xf numFmtId="9" fontId="5" fillId="2" borderId="3" xfId="0" applyNumberFormat="1" applyFont="1" applyFill="1" applyBorder="1" applyAlignment="1">
      <alignment horizontal="center" wrapText="1"/>
    </xf>
    <xf numFmtId="0" fontId="5" fillId="2" borderId="1" xfId="0" applyFont="1" applyFill="1" applyBorder="1" applyAlignment="1">
      <alignment horizontal="center" vertical="center"/>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2" borderId="0" xfId="0" applyFont="1" applyFill="1" applyBorder="1" applyAlignment="1">
      <alignment horizontal="left" vertical="top" wrapText="1"/>
    </xf>
    <xf numFmtId="0" fontId="4" fillId="2" borderId="0" xfId="0" applyFont="1" applyFill="1" applyBorder="1" applyAlignment="1">
      <alignment horizontal="left" vertical="top"/>
    </xf>
  </cellXfs>
  <cellStyles count="2">
    <cellStyle name="Normal" xfId="0" builtinId="0"/>
    <cellStyle name="Normal 2" xfId="1" xr:uid="{00000000-0005-0000-0000-00002F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226219</xdr:rowOff>
    </xdr:from>
    <xdr:to>
      <xdr:col>1</xdr:col>
      <xdr:colOff>1143000</xdr:colOff>
      <xdr:row>1</xdr:row>
      <xdr:rowOff>773905</xdr:rowOff>
    </xdr:to>
    <xdr:pic>
      <xdr:nvPicPr>
        <xdr:cNvPr id="2" name="Resim 1">
          <a:extLst>
            <a:ext uri="{FF2B5EF4-FFF2-40B4-BE49-F238E27FC236}">
              <a16:creationId xmlns:a16="http://schemas.microsoft.com/office/drawing/2014/main" id="{E72DED99-F743-47AD-91BA-99B528240F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26219"/>
          <a:ext cx="2571750" cy="8453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Q11"/>
  <sheetViews>
    <sheetView tabSelected="1" view="pageBreakPreview" zoomScale="80" zoomScaleNormal="80" zoomScaleSheetLayoutView="80" workbookViewId="0">
      <selection activeCell="A3" sqref="A3:O3"/>
    </sheetView>
  </sheetViews>
  <sheetFormatPr defaultRowHeight="15"/>
  <cols>
    <col min="1" max="1" width="21.42578125" customWidth="1"/>
    <col min="2" max="2" width="40.42578125" customWidth="1"/>
    <col min="3" max="3" width="17.140625" style="1" customWidth="1"/>
    <col min="4" max="4" width="12.5703125" customWidth="1"/>
    <col min="5" max="5" width="23.140625" customWidth="1"/>
    <col min="6" max="6" width="10.140625" bestFit="1" customWidth="1"/>
    <col min="7" max="7" width="8.7109375" customWidth="1"/>
    <col min="9" max="9" width="15.140625" customWidth="1"/>
    <col min="10" max="10" width="10.7109375" customWidth="1"/>
    <col min="11" max="11" width="11.85546875" customWidth="1"/>
    <col min="12" max="12" width="11" customWidth="1"/>
    <col min="13" max="13" width="10.140625" customWidth="1"/>
    <col min="14" max="14" width="20.140625" style="4" customWidth="1"/>
    <col min="15" max="15" width="22.28515625" customWidth="1"/>
  </cols>
  <sheetData>
    <row r="1" spans="1:69" s="20" customFormat="1" ht="23.25" customHeight="1">
      <c r="A1" s="25" t="s">
        <v>26</v>
      </c>
      <c r="B1" s="26"/>
      <c r="C1" s="26"/>
      <c r="D1" s="26"/>
      <c r="E1" s="26"/>
      <c r="F1" s="26"/>
      <c r="G1" s="26"/>
      <c r="H1" s="26"/>
      <c r="I1" s="26"/>
      <c r="J1" s="26"/>
      <c r="K1" s="26"/>
      <c r="L1" s="26"/>
      <c r="M1" s="26"/>
      <c r="N1" s="26"/>
      <c r="O1" s="26"/>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row>
    <row r="2" spans="1:69" s="22" customFormat="1" ht="63.75" customHeight="1">
      <c r="A2" s="27"/>
      <c r="B2" s="28"/>
      <c r="C2" s="28"/>
      <c r="D2" s="28"/>
      <c r="E2" s="28"/>
      <c r="F2" s="28"/>
      <c r="G2" s="28"/>
      <c r="H2" s="28"/>
      <c r="I2" s="28"/>
      <c r="J2" s="28"/>
      <c r="K2" s="28"/>
      <c r="L2" s="28"/>
      <c r="M2" s="28"/>
      <c r="N2" s="28"/>
      <c r="O2" s="28"/>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row>
    <row r="3" spans="1:69" s="21" customFormat="1" ht="63.75" customHeight="1">
      <c r="A3" s="29" t="s">
        <v>21</v>
      </c>
      <c r="B3" s="29"/>
      <c r="C3" s="29"/>
      <c r="D3" s="29"/>
      <c r="E3" s="29"/>
      <c r="F3" s="29"/>
      <c r="G3" s="29"/>
      <c r="H3" s="29"/>
      <c r="I3" s="29"/>
      <c r="J3" s="29"/>
      <c r="K3" s="29"/>
      <c r="L3" s="29"/>
      <c r="M3" s="29"/>
      <c r="N3" s="29"/>
      <c r="O3" s="29"/>
    </row>
    <row r="4" spans="1:69" ht="15" customHeight="1">
      <c r="A4" s="34" t="s">
        <v>7</v>
      </c>
      <c r="B4" s="24" t="s">
        <v>2</v>
      </c>
      <c r="C4" s="24" t="s">
        <v>1</v>
      </c>
      <c r="D4" s="24" t="s">
        <v>0</v>
      </c>
      <c r="E4" s="37" t="s">
        <v>8</v>
      </c>
      <c r="F4" s="33" t="s">
        <v>13</v>
      </c>
      <c r="G4" s="33"/>
      <c r="H4" s="33" t="s">
        <v>3</v>
      </c>
      <c r="I4" s="33"/>
      <c r="J4" s="33" t="s">
        <v>9</v>
      </c>
      <c r="K4" s="33"/>
      <c r="L4" s="33" t="s">
        <v>10</v>
      </c>
      <c r="M4" s="33"/>
      <c r="N4" s="35" t="s">
        <v>20</v>
      </c>
      <c r="O4" s="31" t="s">
        <v>11</v>
      </c>
    </row>
    <row r="5" spans="1:69" ht="40.5" customHeight="1">
      <c r="A5" s="34"/>
      <c r="B5" s="24"/>
      <c r="C5" s="37"/>
      <c r="D5" s="37"/>
      <c r="E5" s="37"/>
      <c r="F5" s="3">
        <v>1</v>
      </c>
      <c r="G5" s="18" t="s">
        <v>16</v>
      </c>
      <c r="H5" s="3">
        <v>1</v>
      </c>
      <c r="I5" s="18" t="s">
        <v>17</v>
      </c>
      <c r="J5" s="3">
        <v>1</v>
      </c>
      <c r="K5" s="18" t="s">
        <v>18</v>
      </c>
      <c r="L5" s="3">
        <v>1</v>
      </c>
      <c r="M5" s="18" t="s">
        <v>19</v>
      </c>
      <c r="N5" s="36"/>
      <c r="O5" s="32"/>
    </row>
    <row r="6" spans="1:69" s="4" customFormat="1" ht="40.5" customHeight="1">
      <c r="A6" s="38" t="s">
        <v>6</v>
      </c>
      <c r="B6" s="39" t="s">
        <v>15</v>
      </c>
      <c r="C6" s="24">
        <v>1</v>
      </c>
      <c r="D6" s="14">
        <v>1</v>
      </c>
      <c r="E6" s="11" t="s">
        <v>22</v>
      </c>
      <c r="F6" s="5">
        <v>81.444100000000006</v>
      </c>
      <c r="G6" s="5">
        <f>F6*0.3</f>
        <v>24.433230000000002</v>
      </c>
      <c r="H6" s="5">
        <v>86.9</v>
      </c>
      <c r="I6" s="5">
        <f>H6*0.3</f>
        <v>26.07</v>
      </c>
      <c r="J6" s="5">
        <v>72.5</v>
      </c>
      <c r="K6" s="5">
        <f>J6*0.1</f>
        <v>7.25</v>
      </c>
      <c r="L6" s="5">
        <v>85</v>
      </c>
      <c r="M6" s="5">
        <f>L6*0.3</f>
        <v>25.5</v>
      </c>
      <c r="N6" s="12">
        <f>SUM(G6,I6,K6,M6)</f>
        <v>83.253230000000002</v>
      </c>
      <c r="O6" s="6" t="s">
        <v>14</v>
      </c>
    </row>
    <row r="7" spans="1:69" s="1" customFormat="1" ht="96" customHeight="1">
      <c r="A7" s="38"/>
      <c r="B7" s="39"/>
      <c r="C7" s="24"/>
      <c r="D7" s="23">
        <v>2</v>
      </c>
      <c r="E7" s="11" t="s">
        <v>23</v>
      </c>
      <c r="F7" s="13">
        <v>76.824380000000005</v>
      </c>
      <c r="G7" s="5">
        <f>F7*0.3</f>
        <v>23.047314</v>
      </c>
      <c r="H7" s="5">
        <v>78.760000000000005</v>
      </c>
      <c r="I7" s="5">
        <f>H7*0.3</f>
        <v>23.628</v>
      </c>
      <c r="J7" s="5">
        <v>66.25</v>
      </c>
      <c r="K7" s="5">
        <f>J7*0.1</f>
        <v>6.625</v>
      </c>
      <c r="L7" s="5">
        <v>80</v>
      </c>
      <c r="M7" s="5">
        <f>L7*0.3</f>
        <v>24</v>
      </c>
      <c r="N7" s="23">
        <f>SUM(G7,I7,K7,M7)</f>
        <v>77.300314</v>
      </c>
      <c r="O7" s="6" t="s">
        <v>12</v>
      </c>
    </row>
    <row r="8" spans="1:69" s="1" customFormat="1" ht="96" customHeight="1">
      <c r="A8" s="38"/>
      <c r="B8" s="39"/>
      <c r="C8" s="24"/>
      <c r="D8" s="14">
        <v>3</v>
      </c>
      <c r="E8" s="11" t="s">
        <v>24</v>
      </c>
      <c r="F8" s="13">
        <v>79.574269999999999</v>
      </c>
      <c r="G8" s="5">
        <f>F8*0.3</f>
        <v>23.872280999999997</v>
      </c>
      <c r="H8" s="5">
        <v>64</v>
      </c>
      <c r="I8" s="5">
        <f>H8*0.3</f>
        <v>19.2</v>
      </c>
      <c r="J8" s="5">
        <v>72.5</v>
      </c>
      <c r="K8" s="5">
        <f>J8*0.1</f>
        <v>7.25</v>
      </c>
      <c r="L8" s="5">
        <v>80</v>
      </c>
      <c r="M8" s="5">
        <f>L8*0.3</f>
        <v>24</v>
      </c>
      <c r="N8" s="17">
        <f>SUM(G8,I8,K8,M8)</f>
        <v>74.322281000000004</v>
      </c>
      <c r="O8" s="6" t="s">
        <v>25</v>
      </c>
    </row>
    <row r="9" spans="1:69" ht="21">
      <c r="A9" s="8"/>
      <c r="B9" s="40" t="s">
        <v>4</v>
      </c>
      <c r="C9" s="41"/>
      <c r="D9" s="41"/>
      <c r="E9" s="41"/>
      <c r="F9" s="41"/>
      <c r="G9" s="41"/>
      <c r="H9" s="41"/>
      <c r="I9" s="41"/>
      <c r="J9" s="41"/>
      <c r="K9" s="41"/>
      <c r="L9" s="41"/>
      <c r="M9" s="7"/>
      <c r="N9" s="7"/>
      <c r="O9" s="7"/>
      <c r="P9" s="2"/>
      <c r="Q9" s="30"/>
      <c r="R9" s="30"/>
      <c r="S9" s="30"/>
      <c r="T9" s="30"/>
      <c r="U9" s="30"/>
      <c r="V9" s="30"/>
      <c r="W9" s="30"/>
    </row>
    <row r="10" spans="1:69" ht="21">
      <c r="A10" s="8" t="s">
        <v>5</v>
      </c>
      <c r="B10" s="8"/>
      <c r="C10" s="9"/>
      <c r="D10" s="8"/>
      <c r="E10" s="8"/>
      <c r="F10" s="8"/>
      <c r="G10" s="8"/>
      <c r="H10" s="10"/>
      <c r="I10" s="8"/>
      <c r="J10" s="8"/>
      <c r="K10" s="8"/>
      <c r="L10" s="8"/>
      <c r="M10" s="8"/>
      <c r="N10" s="8"/>
      <c r="O10" s="8"/>
      <c r="P10" s="2"/>
    </row>
    <row r="11" spans="1:69">
      <c r="A11" s="15"/>
      <c r="B11" s="15"/>
      <c r="C11" s="16"/>
      <c r="D11" s="15"/>
      <c r="E11" s="15"/>
      <c r="F11" s="15"/>
      <c r="G11" s="15"/>
      <c r="H11" s="15"/>
      <c r="I11" s="15"/>
      <c r="J11" s="15"/>
      <c r="K11" s="15"/>
      <c r="L11" s="15"/>
      <c r="M11" s="15"/>
    </row>
  </sheetData>
  <sortState xmlns:xlrd2="http://schemas.microsoft.com/office/spreadsheetml/2017/richdata2" ref="E8:O8">
    <sortCondition descending="1" ref="O8"/>
  </sortState>
  <mergeCells count="18">
    <mergeCell ref="B9:L9"/>
    <mergeCell ref="L4:M4"/>
    <mergeCell ref="B4:B5"/>
    <mergeCell ref="C6:C8"/>
    <mergeCell ref="A1:O2"/>
    <mergeCell ref="A3:O3"/>
    <mergeCell ref="Q9:W9"/>
    <mergeCell ref="O4:O5"/>
    <mergeCell ref="H4:I4"/>
    <mergeCell ref="A4:A5"/>
    <mergeCell ref="J4:K4"/>
    <mergeCell ref="N4:N5"/>
    <mergeCell ref="C4:C5"/>
    <mergeCell ref="D4:D5"/>
    <mergeCell ref="E4:E5"/>
    <mergeCell ref="F4:G4"/>
    <mergeCell ref="A6:A8"/>
    <mergeCell ref="B6:B8"/>
  </mergeCells>
  <pageMargins left="0.7" right="0.7" top="0.75" bottom="0.75" header="0.3" footer="0.3"/>
  <pageSetup paperSize="9" scale="5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Atatürk İlke ve İnkılap Tarihi</vt:lpstr>
      <vt:lpstr>'Atatürk İlke ve İnkılap Tarihi'!Yazdırma_Alanı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2022-08-18T05:49:52Z</dcterms:modified>
</cp:coreProperties>
</file>